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e\Documents\GrabCAD\Neutrino 2023\"/>
    </mc:Choice>
  </mc:AlternateContent>
  <xr:revisionPtr revIDLastSave="0" documentId="13_ncr:1_{67FC00A3-1FFB-43CE-B463-B0955E1D0C03}" xr6:coauthVersionLast="47" xr6:coauthVersionMax="47" xr10:uidLastSave="{00000000-0000-0000-0000-000000000000}"/>
  <bookViews>
    <workbookView xWindow="-120" yWindow="-120" windowWidth="29040" windowHeight="17640" xr2:uid="{1C1A36EB-F89D-4ED9-ABA4-0B96EC3B803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G6" i="1" s="1"/>
  <c r="J6" i="1" s="1"/>
  <c r="D4" i="1"/>
  <c r="G4" i="1" s="1"/>
  <c r="J4" i="1" s="1"/>
  <c r="D5" i="1"/>
  <c r="G5" i="1" s="1"/>
  <c r="J5" i="1" s="1"/>
  <c r="D3" i="1"/>
  <c r="C4" i="1"/>
  <c r="C3" i="1"/>
  <c r="G3" i="1"/>
  <c r="J3" i="1" l="1"/>
</calcChain>
</file>

<file path=xl/sharedStrings.xml><?xml version="1.0" encoding="utf-8"?>
<sst xmlns="http://schemas.openxmlformats.org/spreadsheetml/2006/main" count="7" uniqueCount="7">
  <si>
    <t>Driving Lever Arm Length(in)</t>
  </si>
  <si>
    <t>Cylinder Force(lb)</t>
  </si>
  <si>
    <t>Bore size(in)</t>
  </si>
  <si>
    <t>Pressure(PSI)</t>
  </si>
  <si>
    <t>Torque(in-lb)</t>
  </si>
  <si>
    <t>Compression force(lb)</t>
  </si>
  <si>
    <t>Driven Lever Arm Length(in)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</si>
</sst>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E15B2-FF30-42D4-935D-0F277279DA28}">
  <dimension ref="B2:J6"/>
  <sheetViews>
    <sheetView tabSelected="1" workbookViewId="0">
      <selection activeCell="L13" sqref="L13"/>
    </sheetView>
  </sheetViews>
  <sheetFormatPr defaultRowHeight="15" x14ac:dyDescent="0.25"/>
  <cols>
    <col min="2" max="2" width="12.85546875" bestFit="1" customWidth="1"/>
    <col min="3" max="3" width="12.140625" bestFit="1" customWidth="1"/>
    <col min="4" max="4" width="16.28515625" customWidth="1"/>
    <col min="6" max="6" width="26.85546875" bestFit="1" customWidth="1"/>
    <col min="7" max="7" width="12.85546875" bestFit="1" customWidth="1"/>
    <col min="8" max="8" width="26.42578125" bestFit="1" customWidth="1"/>
  </cols>
  <sheetData>
    <row r="2" spans="2:10" x14ac:dyDescent="0.25">
      <c r="B2" t="s">
        <v>3</v>
      </c>
      <c r="C2" t="s">
        <v>2</v>
      </c>
      <c r="D2" t="s">
        <v>1</v>
      </c>
      <c r="F2" t="s">
        <v>0</v>
      </c>
      <c r="G2" t="s">
        <v>4</v>
      </c>
      <c r="H2" t="s">
        <v>6</v>
      </c>
      <c r="J2" t="s">
        <v>5</v>
      </c>
    </row>
    <row r="3" spans="2:10" x14ac:dyDescent="0.25">
      <c r="B3">
        <v>60</v>
      </c>
      <c r="C3">
        <f>9/16</f>
        <v>0.5625</v>
      </c>
      <c r="D3">
        <f>B3*PI()*((C3/2)^2)</f>
        <v>14.910293258248432</v>
      </c>
      <c r="F3">
        <v>2.375</v>
      </c>
      <c r="G3">
        <f>D3*F3</f>
        <v>35.411946488340028</v>
      </c>
      <c r="H3">
        <v>10.77</v>
      </c>
      <c r="J3">
        <f>G3/H3</f>
        <v>3.2880173155376071</v>
      </c>
    </row>
    <row r="4" spans="2:10" x14ac:dyDescent="0.25">
      <c r="B4">
        <v>60</v>
      </c>
      <c r="C4">
        <f>3/4</f>
        <v>0.75</v>
      </c>
      <c r="D4">
        <f>B4*PI()*((C4/2)^2)</f>
        <v>26.507188014663878</v>
      </c>
      <c r="F4">
        <v>2.375</v>
      </c>
      <c r="G4">
        <f>D4*F4</f>
        <v>62.954571534826712</v>
      </c>
      <c r="H4">
        <v>10.776999999999999</v>
      </c>
      <c r="J4">
        <f>G4/H4</f>
        <v>5.8415673689177616</v>
      </c>
    </row>
    <row r="5" spans="2:10" x14ac:dyDescent="0.25">
      <c r="B5">
        <v>60</v>
      </c>
      <c r="C5">
        <v>1</v>
      </c>
      <c r="D5">
        <f>B5*PI()*((C5/2)^2)</f>
        <v>47.123889803846893</v>
      </c>
      <c r="F5">
        <v>2.375</v>
      </c>
      <c r="G5">
        <f>D5*F5</f>
        <v>111.91923828413637</v>
      </c>
      <c r="H5">
        <v>10.776999999999999</v>
      </c>
      <c r="J5">
        <f>G5/H5</f>
        <v>10.385008655853797</v>
      </c>
    </row>
    <row r="6" spans="2:10" x14ac:dyDescent="0.25">
      <c r="B6">
        <v>60</v>
      </c>
      <c r="C6">
        <v>1.0625</v>
      </c>
      <c r="D6">
        <f>B6*PI()*((C6/2)^2)</f>
        <v>53.198453723874032</v>
      </c>
      <c r="F6">
        <v>2.375</v>
      </c>
      <c r="G6">
        <f>D6*F6</f>
        <v>126.34632759420083</v>
      </c>
      <c r="H6">
        <v>10.77</v>
      </c>
      <c r="J6">
        <f>G6/H6</f>
        <v>11.731321039387264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</dc:creator>
  <cp:lastModifiedBy>abe</cp:lastModifiedBy>
  <dcterms:created xsi:type="dcterms:W3CDTF">2023-01-14T19:27:47Z</dcterms:created>
  <dcterms:modified xsi:type="dcterms:W3CDTF">2023-01-20T01:19:14Z</dcterms:modified>
</cp:coreProperties>
</file>